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5440" windowHeight="14325"/>
  </bookViews>
  <sheets>
    <sheet name="КПК3719800" sheetId="2" r:id="rId1"/>
  </sheets>
  <definedNames>
    <definedName name="_xlnm.Print_Area" localSheetId="0">КПК3719800!$A$1:$BM$97</definedName>
  </definedNames>
  <calcPr calcId="144525"/>
</workbook>
</file>

<file path=xl/calcChain.xml><?xml version="1.0" encoding="utf-8"?>
<calcChain xmlns="http://schemas.openxmlformats.org/spreadsheetml/2006/main">
  <c r="BE80" i="2" l="1"/>
  <c r="BE82" i="2"/>
  <c r="BE78" i="2"/>
  <c r="AJ71" i="2"/>
  <c r="AR71" i="2"/>
  <c r="AB71" i="2"/>
  <c r="AR70" i="2"/>
  <c r="AB68" i="2"/>
  <c r="AK59" i="2"/>
  <c r="AC59" i="2"/>
  <c r="AS58" i="2"/>
  <c r="AS55" i="2"/>
  <c r="AS54" i="2"/>
  <c r="AR69" i="2" l="1"/>
  <c r="AR68" i="2"/>
  <c r="AR67" i="2"/>
  <c r="AS57" i="2"/>
  <c r="AS56" i="2"/>
  <c r="AS53" i="2"/>
  <c r="AS52" i="2"/>
  <c r="AS59" i="2" s="1"/>
</calcChain>
</file>

<file path=xl/sharedStrings.xml><?xml version="1.0" encoding="utf-8"?>
<sst xmlns="http://schemas.openxmlformats.org/spreadsheetml/2006/main" count="149" uniqueCount="116">
  <si>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</si>
  <si>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</si>
  <si>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</si>
  <si>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</si>
  <si>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</si>
  <si>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</si>
  <si>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</si>
  <si>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</si>
  <si>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</si>
  <si>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</si>
  <si>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</si>
  <si>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</si>
  <si>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</si>
  <si>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</si>
  <si>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</si>
  <si>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</si>
  <si>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</si>
  <si>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</si>
  <si>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</si>
  <si>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</si>
  <si>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</si>
  <si>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</si>
  <si>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</si>
  <si>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</si>
  <si>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</si>
  <si>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</si>
  <si>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</si>
  <si>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</si>
  <si>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</si>
  <si>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</si>
  <si>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</si>
  <si>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</si>
  <si>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</si>
  <si>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</si>
  <si>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</si>
  <si>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</si>
  <si>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</si>
  <si>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</si>
  <si>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</si>
  <si>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</si>
  <si>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</si>
  <si>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</si>
  <si>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</si>
  <si>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</si>
  <si>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</si>
  <si>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</si>
  <si>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</si>
  <si>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</si>
  <si>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</si>
  <si>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</si>
  <si>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</si>
  <si>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</si>
  <si>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</si>
  <si>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</si>
  <si>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</si>
  <si>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</si>
  <si>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</si>
  <si>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</si>
  <si>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</si>
  <si>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</si>
  <si>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</si>
  <si>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</si>
  <si>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</si>
  <si>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</si>
  <si>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</si>
  <si>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</si>
  <si>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</si>
  <si>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</si>
  <si>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</si>
  <si>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</si>
  <si>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</si>
  <si>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</si>
  <si>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</si>
  <si>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</si>
  <si>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</si>
  <si>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</si>
  <si>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</si>
  <si>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</si>
  <si>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</si>
  <si>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</si>
  <si>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</si>
  <si>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</si>
  <si>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</si>
  <si>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</si>
  <si>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</si>
  <si>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</si>
  <si>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</si>
  <si>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</si>
  <si>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</si>
  <si>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</si>
  <si>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</si>
  <si>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</si>
  <si>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Наказ начальника фінансового управління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</si>
  <si>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</si>
  <si>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</si>
  <si>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</si>
  <si>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</si>
  <si>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</si>
  <si>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</si>
  <si>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</si>
  <si>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</si>
  <si>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</si>
  <si>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</si>
  <si>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</si>
  <si>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</si>
  <si>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</si>
  <si>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</si>
  <si>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</si>
  <si>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</si>
  <si>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</si>
  <si>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</si>
  <si>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</si>
  <si>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</si>
  <si>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Бюджетний кодекс України (зі змінами), Конституція України;_x000D__x000D_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 - Рішення 53-ої позачергової сесії міської ради VIII скликання від 21.02.2025 № 1490 "Про внесення змін до рішення 50-ої сесії міської ради VIII скликання від 24.12.2024 № 1421  "Про бюджет Новгород-Сіверської міської територіальної громади на 2025 рік (код бюджету 2553900000)",                                                                                                                                                  - Рішення 54-ої сесії міської ради VIII скликання від 28 березня 2025 № 1522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2553900000)",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</si>
  <si>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</si>
  <si>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08/05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</si>
</sst>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Font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7"/>
  <sheetViews>
    <sheetView tabSelected="1" view="pageBreakPreview" zoomScaleNormal="100" zoomScaleSheetLayoutView="100" workbookViewId="0">
      <selection activeCell="A96" sqref="A96:H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111" t="s">
        <v>34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69" t="s">
        <v>92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7" ht="16.5" customHeight="1" x14ac:dyDescent="0.2">
      <c r="AO4" s="87" t="s">
        <v>93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30">
        <v>45751</v>
      </c>
      <c r="AP7" s="70"/>
      <c r="AQ7" s="70"/>
      <c r="AR7" s="70"/>
      <c r="AS7" s="70"/>
      <c r="AT7" s="70"/>
      <c r="AU7" s="70"/>
      <c r="AV7" s="1" t="s">
        <v>61</v>
      </c>
      <c r="AW7" s="131" t="s">
        <v>115</v>
      </c>
      <c r="AX7" s="132"/>
      <c r="AY7" s="132"/>
      <c r="AZ7" s="132"/>
      <c r="BA7" s="132"/>
      <c r="BB7" s="132"/>
      <c r="BC7" s="132"/>
      <c r="BD7" s="132"/>
      <c r="BE7" s="132"/>
      <c r="BF7" s="13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4" t="s">
        <v>21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7" ht="15.75" customHeight="1" x14ac:dyDescent="0.2">
      <c r="A11" s="124" t="s">
        <v>100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6" t="s">
        <v>91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4"/>
      <c r="N13" s="118" t="s">
        <v>106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35"/>
      <c r="AU13" s="116" t="s">
        <v>97</v>
      </c>
      <c r="AV13" s="117"/>
      <c r="AW13" s="117"/>
      <c r="AX13" s="117"/>
      <c r="AY13" s="117"/>
      <c r="AZ13" s="117"/>
      <c r="BA13" s="117"/>
      <c r="BB13" s="11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9" t="s">
        <v>54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3"/>
      <c r="N14" s="120" t="s">
        <v>60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3"/>
      <c r="AU14" s="119" t="s">
        <v>53</v>
      </c>
      <c r="AV14" s="119"/>
      <c r="AW14" s="119"/>
      <c r="AX14" s="119"/>
      <c r="AY14" s="119"/>
      <c r="AZ14" s="119"/>
      <c r="BA14" s="119"/>
      <c r="BB14" s="11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6" t="s">
        <v>103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4"/>
      <c r="N16" s="118" t="s">
        <v>107</v>
      </c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35"/>
      <c r="AU16" s="116" t="s">
        <v>97</v>
      </c>
      <c r="AV16" s="117"/>
      <c r="AW16" s="117"/>
      <c r="AX16" s="117"/>
      <c r="AY16" s="117"/>
      <c r="AZ16" s="117"/>
      <c r="BA16" s="117"/>
      <c r="BB16" s="1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9" t="s">
        <v>54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3"/>
      <c r="N17" s="120" t="s">
        <v>59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3"/>
      <c r="AU17" s="119" t="s">
        <v>53</v>
      </c>
      <c r="AV17" s="119"/>
      <c r="AW17" s="119"/>
      <c r="AX17" s="119"/>
      <c r="AY17" s="119"/>
      <c r="AZ17" s="119"/>
      <c r="BA17" s="119"/>
      <c r="BB17" s="11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6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6" t="s">
        <v>104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26"/>
      <c r="AA19" s="116" t="s">
        <v>105</v>
      </c>
      <c r="AB19" s="117"/>
      <c r="AC19" s="117"/>
      <c r="AD19" s="117"/>
      <c r="AE19" s="117"/>
      <c r="AF19" s="117"/>
      <c r="AG19" s="117"/>
      <c r="AH19" s="117"/>
      <c r="AI19" s="117"/>
      <c r="AJ19" s="26"/>
      <c r="AK19" s="121" t="s">
        <v>102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26"/>
      <c r="BE19" s="116" t="s">
        <v>98</v>
      </c>
      <c r="BF19" s="117"/>
      <c r="BG19" s="117"/>
      <c r="BH19" s="117"/>
      <c r="BI19" s="117"/>
      <c r="BJ19" s="117"/>
      <c r="BK19" s="117"/>
      <c r="BL19" s="1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9" t="s">
        <v>54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55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8"/>
      <c r="AA20" s="123" t="s">
        <v>56</v>
      </c>
      <c r="AB20" s="123"/>
      <c r="AC20" s="123"/>
      <c r="AD20" s="123"/>
      <c r="AE20" s="123"/>
      <c r="AF20" s="123"/>
      <c r="AG20" s="123"/>
      <c r="AH20" s="123"/>
      <c r="AI20" s="123"/>
      <c r="AJ20" s="28"/>
      <c r="AK20" s="122" t="s">
        <v>57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8"/>
      <c r="BE20" s="119" t="s">
        <v>58</v>
      </c>
      <c r="BF20" s="119"/>
      <c r="BG20" s="119"/>
      <c r="BH20" s="119"/>
      <c r="BI20" s="119"/>
      <c r="BJ20" s="119"/>
      <c r="BK20" s="119"/>
      <c r="BL20" s="11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1.7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>
        <v>3120000</v>
      </c>
      <c r="V22" s="84"/>
      <c r="W22" s="84"/>
      <c r="X22" s="84"/>
      <c r="Y22" s="84"/>
      <c r="Z22" s="84"/>
      <c r="AA22" s="84"/>
      <c r="AB22" s="84"/>
      <c r="AC22" s="84"/>
      <c r="AD22" s="84"/>
      <c r="AE22" s="112" t="s">
        <v>50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84">
        <v>2720000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68" t="s">
        <v>22</v>
      </c>
      <c r="BE22" s="68"/>
      <c r="BF22" s="68"/>
      <c r="BG22" s="68"/>
      <c r="BH22" s="68"/>
      <c r="BI22" s="68"/>
      <c r="BJ22" s="68"/>
      <c r="BK22" s="68"/>
      <c r="BL22" s="68"/>
    </row>
    <row r="23" spans="1:79" ht="24.95" customHeight="1" x14ac:dyDescent="0.2">
      <c r="A23" s="68" t="s">
        <v>62</v>
      </c>
      <c r="B23" s="68"/>
      <c r="C23" s="68"/>
      <c r="D23" s="68"/>
      <c r="E23" s="68"/>
      <c r="F23" s="68"/>
      <c r="G23" s="68"/>
      <c r="H23" s="68"/>
      <c r="I23" s="84">
        <v>400000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68" t="s">
        <v>23</v>
      </c>
      <c r="U23" s="68"/>
      <c r="V23" s="68"/>
      <c r="W23" s="6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9.75" customHeight="1" x14ac:dyDescent="0.2">
      <c r="A26" s="110" t="s">
        <v>113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8" t="s">
        <v>35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">
      <c r="A29" s="79" t="s">
        <v>27</v>
      </c>
      <c r="B29" s="79"/>
      <c r="C29" s="79"/>
      <c r="D29" s="79"/>
      <c r="E29" s="79"/>
      <c r="F29" s="79"/>
      <c r="G29" s="80" t="s">
        <v>39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80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2" t="s">
        <v>7</v>
      </c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100"/>
      <c r="CA31" s="1" t="s">
        <v>48</v>
      </c>
    </row>
    <row r="32" spans="1:79" ht="18.75" customHeight="1" x14ac:dyDescent="0.2">
      <c r="A32" s="40">
        <v>1</v>
      </c>
      <c r="B32" s="40"/>
      <c r="C32" s="40"/>
      <c r="D32" s="40"/>
      <c r="E32" s="40"/>
      <c r="F32" s="40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1" customHeight="1" x14ac:dyDescent="0.2">
      <c r="A34" s="68" t="s">
        <v>37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7.25" customHeight="1" x14ac:dyDescent="0.2">
      <c r="A35" s="110" t="s">
        <v>90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8" t="s">
        <v>38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27.75" customHeight="1" x14ac:dyDescent="0.2">
      <c r="A38" s="79" t="s">
        <v>27</v>
      </c>
      <c r="B38" s="79"/>
      <c r="C38" s="79"/>
      <c r="D38" s="79"/>
      <c r="E38" s="79"/>
      <c r="F38" s="79"/>
      <c r="G38" s="80" t="s">
        <v>24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80">
        <v>2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2" t="s">
        <v>7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100"/>
      <c r="CA40" s="1" t="s">
        <v>11</v>
      </c>
    </row>
    <row r="41" spans="1:79" ht="18.75" customHeight="1" x14ac:dyDescent="0.2">
      <c r="A41" s="40">
        <v>1</v>
      </c>
      <c r="B41" s="40"/>
      <c r="C41" s="40"/>
      <c r="D41" s="40"/>
      <c r="E41" s="40"/>
      <c r="F41" s="40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18.75" customHeight="1" x14ac:dyDescent="0.2">
      <c r="A42" s="40">
        <v>2</v>
      </c>
      <c r="B42" s="40"/>
      <c r="C42" s="40"/>
      <c r="D42" s="40"/>
      <c r="E42" s="40"/>
      <c r="F42" s="40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ht="18.75" customHeight="1" x14ac:dyDescent="0.2">
      <c r="A43" s="40">
        <v>3</v>
      </c>
      <c r="B43" s="40"/>
      <c r="C43" s="40"/>
      <c r="D43" s="40"/>
      <c r="E43" s="40"/>
      <c r="F43" s="40"/>
      <c r="G43" s="60" t="s">
        <v>67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ht="18.75" customHeight="1" x14ac:dyDescent="0.2">
      <c r="A44" s="40">
        <v>4</v>
      </c>
      <c r="B44" s="40"/>
      <c r="C44" s="40"/>
      <c r="D44" s="40"/>
      <c r="E44" s="40"/>
      <c r="F44" s="40"/>
      <c r="G44" s="60" t="s">
        <v>114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2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8" t="s">
        <v>40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0" t="s">
        <v>99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3" t="s">
        <v>27</v>
      </c>
      <c r="B48" s="63"/>
      <c r="C48" s="63"/>
      <c r="D48" s="93" t="s">
        <v>25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63" t="s">
        <v>28</v>
      </c>
      <c r="AD48" s="63"/>
      <c r="AE48" s="63"/>
      <c r="AF48" s="63"/>
      <c r="AG48" s="63"/>
      <c r="AH48" s="63"/>
      <c r="AI48" s="63"/>
      <c r="AJ48" s="63"/>
      <c r="AK48" s="63" t="s">
        <v>29</v>
      </c>
      <c r="AL48" s="63"/>
      <c r="AM48" s="63"/>
      <c r="AN48" s="63"/>
      <c r="AO48" s="63"/>
      <c r="AP48" s="63"/>
      <c r="AQ48" s="63"/>
      <c r="AR48" s="63"/>
      <c r="AS48" s="63" t="s">
        <v>26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ht="15" customHeight="1" x14ac:dyDescent="0.2">
      <c r="A49" s="63"/>
      <c r="B49" s="63"/>
      <c r="C49" s="63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3">
        <v>1</v>
      </c>
      <c r="B50" s="63"/>
      <c r="C50" s="63"/>
      <c r="D50" s="64">
        <v>2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63">
        <v>3</v>
      </c>
      <c r="AD50" s="63"/>
      <c r="AE50" s="63"/>
      <c r="AF50" s="63"/>
      <c r="AG50" s="63"/>
      <c r="AH50" s="63"/>
      <c r="AI50" s="63"/>
      <c r="AJ50" s="63"/>
      <c r="AK50" s="63">
        <v>4</v>
      </c>
      <c r="AL50" s="63"/>
      <c r="AM50" s="63"/>
      <c r="AN50" s="63"/>
      <c r="AO50" s="63"/>
      <c r="AP50" s="63"/>
      <c r="AQ50" s="63"/>
      <c r="AR50" s="63"/>
      <c r="AS50" s="63">
        <v>5</v>
      </c>
      <c r="AT50" s="63"/>
      <c r="AU50" s="63"/>
      <c r="AV50" s="63"/>
      <c r="AW50" s="63"/>
      <c r="AX50" s="63"/>
      <c r="AY50" s="63"/>
      <c r="AZ50" s="6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113" t="s">
        <v>7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101" t="s">
        <v>8</v>
      </c>
      <c r="AD51" s="101"/>
      <c r="AE51" s="101"/>
      <c r="AF51" s="101"/>
      <c r="AG51" s="101"/>
      <c r="AH51" s="101"/>
      <c r="AI51" s="101"/>
      <c r="AJ51" s="101"/>
      <c r="AK51" s="101" t="s">
        <v>9</v>
      </c>
      <c r="AL51" s="101"/>
      <c r="AM51" s="101"/>
      <c r="AN51" s="101"/>
      <c r="AO51" s="101"/>
      <c r="AP51" s="101"/>
      <c r="AQ51" s="101"/>
      <c r="AR51" s="101"/>
      <c r="AS51" s="44" t="s">
        <v>10</v>
      </c>
      <c r="AT51" s="101"/>
      <c r="AU51" s="101"/>
      <c r="AV51" s="101"/>
      <c r="AW51" s="101"/>
      <c r="AX51" s="101"/>
      <c r="AY51" s="101"/>
      <c r="AZ51" s="10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0">
        <v>1</v>
      </c>
      <c r="B52" s="40"/>
      <c r="C52" s="40"/>
      <c r="D52" s="60" t="s">
        <v>68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45">
        <v>1000000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 t="shared" ref="AS52:AS57" si="0">AC52+AK52</f>
        <v>1000000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0">
        <v>2</v>
      </c>
      <c r="B53" s="40"/>
      <c r="C53" s="40"/>
      <c r="D53" s="60" t="s">
        <v>69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45">
        <v>400000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 t="shared" si="0"/>
        <v>400000</v>
      </c>
      <c r="AT53" s="45"/>
      <c r="AU53" s="45"/>
      <c r="AV53" s="45"/>
      <c r="AW53" s="45"/>
      <c r="AX53" s="45"/>
      <c r="AY53" s="45"/>
      <c r="AZ53" s="45"/>
      <c r="BA53" s="21"/>
      <c r="BB53" s="21"/>
      <c r="BC53" s="21"/>
      <c r="BD53" s="21"/>
      <c r="BE53" s="21"/>
      <c r="BF53" s="21"/>
      <c r="BG53" s="21"/>
      <c r="BH53" s="21"/>
    </row>
    <row r="54" spans="1:79" ht="27.75" customHeight="1" x14ac:dyDescent="0.2">
      <c r="A54" s="40">
        <v>3</v>
      </c>
      <c r="B54" s="40"/>
      <c r="C54" s="40"/>
      <c r="D54" s="125" t="s">
        <v>109</v>
      </c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7"/>
      <c r="AC54" s="45">
        <v>0</v>
      </c>
      <c r="AD54" s="45"/>
      <c r="AE54" s="45"/>
      <c r="AF54" s="45"/>
      <c r="AG54" s="45"/>
      <c r="AH54" s="45"/>
      <c r="AI54" s="45"/>
      <c r="AJ54" s="45"/>
      <c r="AK54" s="45">
        <v>400000</v>
      </c>
      <c r="AL54" s="45"/>
      <c r="AM54" s="45"/>
      <c r="AN54" s="45"/>
      <c r="AO54" s="45"/>
      <c r="AP54" s="45"/>
      <c r="AQ54" s="45"/>
      <c r="AR54" s="45"/>
      <c r="AS54" s="45">
        <f t="shared" ref="AS54" si="1">AC54+AK54</f>
        <v>400000</v>
      </c>
      <c r="AT54" s="45"/>
      <c r="AU54" s="45"/>
      <c r="AV54" s="45"/>
      <c r="AW54" s="45"/>
      <c r="AX54" s="45"/>
      <c r="AY54" s="45"/>
      <c r="AZ54" s="45"/>
      <c r="BA54" s="21"/>
      <c r="BB54" s="21"/>
      <c r="BC54" s="21"/>
      <c r="BD54" s="21"/>
      <c r="BE54" s="21"/>
      <c r="BF54" s="21"/>
      <c r="BG54" s="21"/>
      <c r="BH54" s="21"/>
    </row>
    <row r="55" spans="1:79" ht="27.75" customHeight="1" x14ac:dyDescent="0.2">
      <c r="A55" s="40">
        <v>4</v>
      </c>
      <c r="B55" s="40"/>
      <c r="C55" s="40"/>
      <c r="D55" s="125" t="s">
        <v>110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7"/>
      <c r="AC55" s="45">
        <v>700000</v>
      </c>
      <c r="AD55" s="45"/>
      <c r="AE55" s="45"/>
      <c r="AF55" s="45"/>
      <c r="AG55" s="45"/>
      <c r="AH55" s="45"/>
      <c r="AI55" s="45"/>
      <c r="AJ55" s="45"/>
      <c r="AK55" s="45">
        <v>0</v>
      </c>
      <c r="AL55" s="45"/>
      <c r="AM55" s="45"/>
      <c r="AN55" s="45"/>
      <c r="AO55" s="45"/>
      <c r="AP55" s="45"/>
      <c r="AQ55" s="45"/>
      <c r="AR55" s="45"/>
      <c r="AS55" s="45">
        <f t="shared" ref="AS55" si="2">AC55+AK55</f>
        <v>700000</v>
      </c>
      <c r="AT55" s="45"/>
      <c r="AU55" s="45"/>
      <c r="AV55" s="45"/>
      <c r="AW55" s="45"/>
      <c r="AX55" s="45"/>
      <c r="AY55" s="45"/>
      <c r="AZ55" s="45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0">
        <v>5</v>
      </c>
      <c r="B56" s="40"/>
      <c r="C56" s="40"/>
      <c r="D56" s="60" t="s">
        <v>70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45">
        <v>300000</v>
      </c>
      <c r="AD56" s="45"/>
      <c r="AE56" s="45"/>
      <c r="AF56" s="45"/>
      <c r="AG56" s="45"/>
      <c r="AH56" s="45"/>
      <c r="AI56" s="45"/>
      <c r="AJ56" s="45"/>
      <c r="AK56" s="45">
        <v>0</v>
      </c>
      <c r="AL56" s="45"/>
      <c r="AM56" s="45"/>
      <c r="AN56" s="45"/>
      <c r="AO56" s="45"/>
      <c r="AP56" s="45"/>
      <c r="AQ56" s="45"/>
      <c r="AR56" s="45"/>
      <c r="AS56" s="45">
        <f t="shared" si="0"/>
        <v>300000</v>
      </c>
      <c r="AT56" s="45"/>
      <c r="AU56" s="45"/>
      <c r="AV56" s="45"/>
      <c r="AW56" s="45"/>
      <c r="AX56" s="45"/>
      <c r="AY56" s="45"/>
      <c r="AZ56" s="45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6</v>
      </c>
      <c r="B57" s="40"/>
      <c r="C57" s="40"/>
      <c r="D57" s="60" t="s">
        <v>71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2"/>
      <c r="AC57" s="45">
        <v>120000</v>
      </c>
      <c r="AD57" s="45"/>
      <c r="AE57" s="45"/>
      <c r="AF57" s="45"/>
      <c r="AG57" s="45"/>
      <c r="AH57" s="45"/>
      <c r="AI57" s="45"/>
      <c r="AJ57" s="45"/>
      <c r="AK57" s="45">
        <v>0</v>
      </c>
      <c r="AL57" s="45"/>
      <c r="AM57" s="45"/>
      <c r="AN57" s="45"/>
      <c r="AO57" s="45"/>
      <c r="AP57" s="45"/>
      <c r="AQ57" s="45"/>
      <c r="AR57" s="45"/>
      <c r="AS57" s="45">
        <f t="shared" si="0"/>
        <v>120000</v>
      </c>
      <c r="AT57" s="45"/>
      <c r="AU57" s="45"/>
      <c r="AV57" s="45"/>
      <c r="AW57" s="45"/>
      <c r="AX57" s="45"/>
      <c r="AY57" s="45"/>
      <c r="AZ57" s="45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7</v>
      </c>
      <c r="B58" s="40"/>
      <c r="C58" s="40"/>
      <c r="D58" s="125" t="s">
        <v>111</v>
      </c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9"/>
      <c r="AC58" s="45">
        <v>200000</v>
      </c>
      <c r="AD58" s="45"/>
      <c r="AE58" s="45"/>
      <c r="AF58" s="45"/>
      <c r="AG58" s="45"/>
      <c r="AH58" s="45"/>
      <c r="AI58" s="45"/>
      <c r="AJ58" s="45"/>
      <c r="AK58" s="45">
        <v>0</v>
      </c>
      <c r="AL58" s="45"/>
      <c r="AM58" s="45"/>
      <c r="AN58" s="45"/>
      <c r="AO58" s="45"/>
      <c r="AP58" s="45"/>
      <c r="AQ58" s="45"/>
      <c r="AR58" s="45"/>
      <c r="AS58" s="45">
        <f t="shared" ref="AS58" si="3">AC58+AK58</f>
        <v>200000</v>
      </c>
      <c r="AT58" s="45"/>
      <c r="AU58" s="45"/>
      <c r="AV58" s="45"/>
      <c r="AW58" s="45"/>
      <c r="AX58" s="45"/>
      <c r="AY58" s="45"/>
      <c r="AZ58" s="45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ht="15" customHeight="1" x14ac:dyDescent="0.2">
      <c r="A59" s="46"/>
      <c r="B59" s="46"/>
      <c r="C59" s="46"/>
      <c r="D59" s="57" t="s">
        <v>72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9"/>
      <c r="AC59" s="39">
        <f>SUM(AC52:AJ58)</f>
        <v>2720000</v>
      </c>
      <c r="AD59" s="39"/>
      <c r="AE59" s="39"/>
      <c r="AF59" s="39"/>
      <c r="AG59" s="39"/>
      <c r="AH59" s="39"/>
      <c r="AI59" s="39"/>
      <c r="AJ59" s="39"/>
      <c r="AK59" s="39">
        <f>SUM(AK52:AR58)</f>
        <v>400000</v>
      </c>
      <c r="AL59" s="39"/>
      <c r="AM59" s="39"/>
      <c r="AN59" s="39"/>
      <c r="AO59" s="39"/>
      <c r="AP59" s="39"/>
      <c r="AQ59" s="39"/>
      <c r="AR59" s="39"/>
      <c r="AS59" s="39">
        <f>SUM(AS52:AZ58)</f>
        <v>3120000</v>
      </c>
      <c r="AT59" s="39"/>
      <c r="AU59" s="39"/>
      <c r="AV59" s="39"/>
      <c r="AW59" s="39"/>
      <c r="AX59" s="39"/>
      <c r="AY59" s="39"/>
      <c r="AZ59" s="39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5" t="s">
        <v>41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</row>
    <row r="62" spans="1:79" ht="8.25" customHeight="1" x14ac:dyDescent="0.2">
      <c r="A62" s="90" t="s">
        <v>99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3" t="s">
        <v>27</v>
      </c>
      <c r="B63" s="63"/>
      <c r="C63" s="63"/>
      <c r="D63" s="93" t="s">
        <v>33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5"/>
      <c r="AB63" s="63" t="s">
        <v>28</v>
      </c>
      <c r="AC63" s="63"/>
      <c r="AD63" s="63"/>
      <c r="AE63" s="63"/>
      <c r="AF63" s="63"/>
      <c r="AG63" s="63"/>
      <c r="AH63" s="63"/>
      <c r="AI63" s="63"/>
      <c r="AJ63" s="63" t="s">
        <v>29</v>
      </c>
      <c r="AK63" s="63"/>
      <c r="AL63" s="63"/>
      <c r="AM63" s="63"/>
      <c r="AN63" s="63"/>
      <c r="AO63" s="63"/>
      <c r="AP63" s="63"/>
      <c r="AQ63" s="63"/>
      <c r="AR63" s="63" t="s">
        <v>26</v>
      </c>
      <c r="AS63" s="63"/>
      <c r="AT63" s="63"/>
      <c r="AU63" s="63"/>
      <c r="AV63" s="63"/>
      <c r="AW63" s="63"/>
      <c r="AX63" s="63"/>
      <c r="AY63" s="63"/>
    </row>
    <row r="64" spans="1:79" ht="29.1" customHeight="1" x14ac:dyDescent="0.2">
      <c r="A64" s="63"/>
      <c r="B64" s="63"/>
      <c r="C64" s="63"/>
      <c r="D64" s="96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</row>
    <row r="65" spans="1:79" ht="15.75" customHeight="1" x14ac:dyDescent="0.2">
      <c r="A65" s="63">
        <v>1</v>
      </c>
      <c r="B65" s="63"/>
      <c r="C65" s="63"/>
      <c r="D65" s="64">
        <v>2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6"/>
      <c r="AB65" s="63">
        <v>3</v>
      </c>
      <c r="AC65" s="63"/>
      <c r="AD65" s="63"/>
      <c r="AE65" s="63"/>
      <c r="AF65" s="63"/>
      <c r="AG65" s="63"/>
      <c r="AH65" s="63"/>
      <c r="AI65" s="63"/>
      <c r="AJ65" s="63">
        <v>4</v>
      </c>
      <c r="AK65" s="63"/>
      <c r="AL65" s="63"/>
      <c r="AM65" s="63"/>
      <c r="AN65" s="63"/>
      <c r="AO65" s="63"/>
      <c r="AP65" s="63"/>
      <c r="AQ65" s="63"/>
      <c r="AR65" s="63">
        <v>5</v>
      </c>
      <c r="AS65" s="63"/>
      <c r="AT65" s="63"/>
      <c r="AU65" s="63"/>
      <c r="AV65" s="63"/>
      <c r="AW65" s="63"/>
      <c r="AX65" s="63"/>
      <c r="AY65" s="63"/>
    </row>
    <row r="66" spans="1:79" ht="12.75" hidden="1" customHeight="1" x14ac:dyDescent="0.2">
      <c r="A66" s="40" t="s">
        <v>6</v>
      </c>
      <c r="B66" s="40"/>
      <c r="C66" s="40"/>
      <c r="D66" s="92" t="s">
        <v>7</v>
      </c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100"/>
      <c r="AB66" s="101" t="s">
        <v>8</v>
      </c>
      <c r="AC66" s="101"/>
      <c r="AD66" s="101"/>
      <c r="AE66" s="101"/>
      <c r="AF66" s="101"/>
      <c r="AG66" s="101"/>
      <c r="AH66" s="101"/>
      <c r="AI66" s="101"/>
      <c r="AJ66" s="101" t="s">
        <v>9</v>
      </c>
      <c r="AK66" s="101"/>
      <c r="AL66" s="101"/>
      <c r="AM66" s="101"/>
      <c r="AN66" s="101"/>
      <c r="AO66" s="101"/>
      <c r="AP66" s="101"/>
      <c r="AQ66" s="101"/>
      <c r="AR66" s="101" t="s">
        <v>10</v>
      </c>
      <c r="AS66" s="101"/>
      <c r="AT66" s="101"/>
      <c r="AU66" s="101"/>
      <c r="AV66" s="101"/>
      <c r="AW66" s="101"/>
      <c r="AX66" s="101"/>
      <c r="AY66" s="101"/>
      <c r="CA66" s="1" t="s">
        <v>15</v>
      </c>
    </row>
    <row r="67" spans="1:79" ht="51.75" customHeight="1" x14ac:dyDescent="0.2">
      <c r="A67" s="40">
        <v>1</v>
      </c>
      <c r="B67" s="40"/>
      <c r="C67" s="40"/>
      <c r="D67" s="60" t="s">
        <v>108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2"/>
      <c r="AB67" s="45">
        <v>300000</v>
      </c>
      <c r="AC67" s="45"/>
      <c r="AD67" s="45"/>
      <c r="AE67" s="45"/>
      <c r="AF67" s="45"/>
      <c r="AG67" s="45"/>
      <c r="AH67" s="45"/>
      <c r="AI67" s="45"/>
      <c r="AJ67" s="45">
        <v>0</v>
      </c>
      <c r="AK67" s="45"/>
      <c r="AL67" s="45"/>
      <c r="AM67" s="45"/>
      <c r="AN67" s="45"/>
      <c r="AO67" s="45"/>
      <c r="AP67" s="45"/>
      <c r="AQ67" s="45"/>
      <c r="AR67" s="45">
        <f>AB67+AJ67</f>
        <v>300000</v>
      </c>
      <c r="AS67" s="45"/>
      <c r="AT67" s="45"/>
      <c r="AU67" s="45"/>
      <c r="AV67" s="45"/>
      <c r="AW67" s="45"/>
      <c r="AX67" s="45"/>
      <c r="AY67" s="45"/>
      <c r="CA67" s="1" t="s">
        <v>16</v>
      </c>
    </row>
    <row r="68" spans="1:79" ht="38.25" customHeight="1" x14ac:dyDescent="0.2">
      <c r="A68" s="40">
        <v>2</v>
      </c>
      <c r="B68" s="40"/>
      <c r="C68" s="40"/>
      <c r="D68" s="60" t="s">
        <v>73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2"/>
      <c r="AB68" s="45">
        <f>1800000-400000+700000</f>
        <v>2100000</v>
      </c>
      <c r="AC68" s="45"/>
      <c r="AD68" s="45"/>
      <c r="AE68" s="45"/>
      <c r="AF68" s="45"/>
      <c r="AG68" s="45"/>
      <c r="AH68" s="45"/>
      <c r="AI68" s="45"/>
      <c r="AJ68" s="45">
        <v>400000</v>
      </c>
      <c r="AK68" s="45"/>
      <c r="AL68" s="45"/>
      <c r="AM68" s="45"/>
      <c r="AN68" s="45"/>
      <c r="AO68" s="45"/>
      <c r="AP68" s="45"/>
      <c r="AQ68" s="45"/>
      <c r="AR68" s="45">
        <f>AB68+AJ68</f>
        <v>2500000</v>
      </c>
      <c r="AS68" s="45"/>
      <c r="AT68" s="45"/>
      <c r="AU68" s="45"/>
      <c r="AV68" s="45"/>
      <c r="AW68" s="45"/>
      <c r="AX68" s="45"/>
      <c r="AY68" s="45"/>
    </row>
    <row r="69" spans="1:79" ht="25.5" customHeight="1" x14ac:dyDescent="0.2">
      <c r="A69" s="40">
        <v>3</v>
      </c>
      <c r="B69" s="40"/>
      <c r="C69" s="40"/>
      <c r="D69" s="60" t="s">
        <v>74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45">
        <v>120000</v>
      </c>
      <c r="AC69" s="45"/>
      <c r="AD69" s="45"/>
      <c r="AE69" s="45"/>
      <c r="AF69" s="45"/>
      <c r="AG69" s="45"/>
      <c r="AH69" s="45"/>
      <c r="AI69" s="45"/>
      <c r="AJ69" s="45">
        <v>0</v>
      </c>
      <c r="AK69" s="45"/>
      <c r="AL69" s="45"/>
      <c r="AM69" s="45"/>
      <c r="AN69" s="45"/>
      <c r="AO69" s="45"/>
      <c r="AP69" s="45"/>
      <c r="AQ69" s="45"/>
      <c r="AR69" s="45">
        <f>AB69+AJ69</f>
        <v>120000</v>
      </c>
      <c r="AS69" s="45"/>
      <c r="AT69" s="45"/>
      <c r="AU69" s="45"/>
      <c r="AV69" s="45"/>
      <c r="AW69" s="45"/>
      <c r="AX69" s="45"/>
      <c r="AY69" s="45"/>
    </row>
    <row r="70" spans="1:79" ht="55.5" customHeight="1" x14ac:dyDescent="0.2">
      <c r="A70" s="40">
        <v>4</v>
      </c>
      <c r="B70" s="40"/>
      <c r="C70" s="40"/>
      <c r="D70" s="60" t="s">
        <v>112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2"/>
      <c r="AB70" s="45">
        <v>200000</v>
      </c>
      <c r="AC70" s="45"/>
      <c r="AD70" s="45"/>
      <c r="AE70" s="45"/>
      <c r="AF70" s="45"/>
      <c r="AG70" s="45"/>
      <c r="AH70" s="45"/>
      <c r="AI70" s="45"/>
      <c r="AJ70" s="45">
        <v>0</v>
      </c>
      <c r="AK70" s="45"/>
      <c r="AL70" s="45"/>
      <c r="AM70" s="45"/>
      <c r="AN70" s="45"/>
      <c r="AO70" s="45"/>
      <c r="AP70" s="45"/>
      <c r="AQ70" s="45"/>
      <c r="AR70" s="45">
        <f>AB70+AJ70</f>
        <v>200000</v>
      </c>
      <c r="AS70" s="45"/>
      <c r="AT70" s="45"/>
      <c r="AU70" s="45"/>
      <c r="AV70" s="45"/>
      <c r="AW70" s="45"/>
      <c r="AX70" s="45"/>
      <c r="AY70" s="45"/>
    </row>
    <row r="71" spans="1:79" s="4" customFormat="1" ht="19.5" customHeight="1" x14ac:dyDescent="0.2">
      <c r="A71" s="46"/>
      <c r="B71" s="46"/>
      <c r="C71" s="46"/>
      <c r="D71" s="57" t="s">
        <v>26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9"/>
      <c r="AB71" s="39">
        <f>SUM(AB67:AI70)</f>
        <v>2720000</v>
      </c>
      <c r="AC71" s="39"/>
      <c r="AD71" s="39"/>
      <c r="AE71" s="39"/>
      <c r="AF71" s="39"/>
      <c r="AG71" s="39"/>
      <c r="AH71" s="39"/>
      <c r="AI71" s="39"/>
      <c r="AJ71" s="39">
        <f t="shared" ref="AJ71" si="4">SUM(AJ67:AQ70)</f>
        <v>400000</v>
      </c>
      <c r="AK71" s="39"/>
      <c r="AL71" s="39"/>
      <c r="AM71" s="39"/>
      <c r="AN71" s="39"/>
      <c r="AO71" s="39"/>
      <c r="AP71" s="39"/>
      <c r="AQ71" s="39"/>
      <c r="AR71" s="39">
        <f t="shared" ref="AR71" si="5">SUM(AR67:AY70)</f>
        <v>3120000</v>
      </c>
      <c r="AS71" s="39"/>
      <c r="AT71" s="39"/>
      <c r="AU71" s="39"/>
      <c r="AV71" s="39"/>
      <c r="AW71" s="39"/>
      <c r="AX71" s="39"/>
      <c r="AY71" s="39"/>
    </row>
    <row r="73" spans="1:79" ht="15.75" customHeight="1" x14ac:dyDescent="0.2">
      <c r="A73" s="68" t="s">
        <v>42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</row>
    <row r="74" spans="1:79" ht="30" customHeight="1" x14ac:dyDescent="0.2">
      <c r="A74" s="63" t="s">
        <v>27</v>
      </c>
      <c r="B74" s="63"/>
      <c r="C74" s="63"/>
      <c r="D74" s="63"/>
      <c r="E74" s="63"/>
      <c r="F74" s="63"/>
      <c r="G74" s="64" t="s">
        <v>43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63" t="s">
        <v>2</v>
      </c>
      <c r="AA74" s="63"/>
      <c r="AB74" s="63"/>
      <c r="AC74" s="63"/>
      <c r="AD74" s="63"/>
      <c r="AE74" s="63" t="s">
        <v>1</v>
      </c>
      <c r="AF74" s="63"/>
      <c r="AG74" s="63"/>
      <c r="AH74" s="63"/>
      <c r="AI74" s="63"/>
      <c r="AJ74" s="63"/>
      <c r="AK74" s="63"/>
      <c r="AL74" s="63"/>
      <c r="AM74" s="63"/>
      <c r="AN74" s="63"/>
      <c r="AO74" s="64" t="s">
        <v>28</v>
      </c>
      <c r="AP74" s="65"/>
      <c r="AQ74" s="65"/>
      <c r="AR74" s="65"/>
      <c r="AS74" s="65"/>
      <c r="AT74" s="65"/>
      <c r="AU74" s="65"/>
      <c r="AV74" s="66"/>
      <c r="AW74" s="64" t="s">
        <v>29</v>
      </c>
      <c r="AX74" s="65"/>
      <c r="AY74" s="65"/>
      <c r="AZ74" s="65"/>
      <c r="BA74" s="65"/>
      <c r="BB74" s="65"/>
      <c r="BC74" s="65"/>
      <c r="BD74" s="66"/>
      <c r="BE74" s="64" t="s">
        <v>26</v>
      </c>
      <c r="BF74" s="65"/>
      <c r="BG74" s="65"/>
      <c r="BH74" s="65"/>
      <c r="BI74" s="65"/>
      <c r="BJ74" s="65"/>
      <c r="BK74" s="65"/>
      <c r="BL74" s="66"/>
    </row>
    <row r="75" spans="1:79" ht="15.75" customHeight="1" x14ac:dyDescent="0.2">
      <c r="A75" s="63">
        <v>1</v>
      </c>
      <c r="B75" s="63"/>
      <c r="C75" s="63"/>
      <c r="D75" s="63"/>
      <c r="E75" s="63"/>
      <c r="F75" s="63"/>
      <c r="G75" s="64">
        <v>2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  <c r="Z75" s="63">
        <v>3</v>
      </c>
      <c r="AA75" s="63"/>
      <c r="AB75" s="63"/>
      <c r="AC75" s="63"/>
      <c r="AD75" s="63"/>
      <c r="AE75" s="63">
        <v>4</v>
      </c>
      <c r="AF75" s="63"/>
      <c r="AG75" s="63"/>
      <c r="AH75" s="63"/>
      <c r="AI75" s="63"/>
      <c r="AJ75" s="63"/>
      <c r="AK75" s="63"/>
      <c r="AL75" s="63"/>
      <c r="AM75" s="63"/>
      <c r="AN75" s="63"/>
      <c r="AO75" s="63">
        <v>5</v>
      </c>
      <c r="AP75" s="63"/>
      <c r="AQ75" s="63"/>
      <c r="AR75" s="63"/>
      <c r="AS75" s="63"/>
      <c r="AT75" s="63"/>
      <c r="AU75" s="63"/>
      <c r="AV75" s="63"/>
      <c r="AW75" s="63">
        <v>6</v>
      </c>
      <c r="AX75" s="63"/>
      <c r="AY75" s="63"/>
      <c r="AZ75" s="63"/>
      <c r="BA75" s="63"/>
      <c r="BB75" s="63"/>
      <c r="BC75" s="63"/>
      <c r="BD75" s="63"/>
      <c r="BE75" s="63">
        <v>7</v>
      </c>
      <c r="BF75" s="63"/>
      <c r="BG75" s="63"/>
      <c r="BH75" s="63"/>
      <c r="BI75" s="63"/>
      <c r="BJ75" s="63"/>
      <c r="BK75" s="63"/>
      <c r="BL75" s="63"/>
    </row>
    <row r="76" spans="1:79" ht="12.75" hidden="1" customHeight="1" x14ac:dyDescent="0.2">
      <c r="A76" s="40" t="s">
        <v>32</v>
      </c>
      <c r="B76" s="40"/>
      <c r="C76" s="40"/>
      <c r="D76" s="40"/>
      <c r="E76" s="40"/>
      <c r="F76" s="40"/>
      <c r="G76" s="92" t="s">
        <v>7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40" t="s">
        <v>19</v>
      </c>
      <c r="AA76" s="40"/>
      <c r="AB76" s="40"/>
      <c r="AC76" s="40"/>
      <c r="AD76" s="40"/>
      <c r="AE76" s="91" t="s">
        <v>31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1" t="s">
        <v>8</v>
      </c>
      <c r="AP76" s="101"/>
      <c r="AQ76" s="101"/>
      <c r="AR76" s="101"/>
      <c r="AS76" s="101"/>
      <c r="AT76" s="101"/>
      <c r="AU76" s="101"/>
      <c r="AV76" s="101"/>
      <c r="AW76" s="101" t="s">
        <v>30</v>
      </c>
      <c r="AX76" s="101"/>
      <c r="AY76" s="101"/>
      <c r="AZ76" s="101"/>
      <c r="BA76" s="101"/>
      <c r="BB76" s="101"/>
      <c r="BC76" s="101"/>
      <c r="BD76" s="101"/>
      <c r="BE76" s="101" t="s">
        <v>76</v>
      </c>
      <c r="BF76" s="101"/>
      <c r="BG76" s="101"/>
      <c r="BH76" s="101"/>
      <c r="BI76" s="101"/>
      <c r="BJ76" s="101"/>
      <c r="BK76" s="101"/>
      <c r="BL76" s="101"/>
      <c r="CA76" s="1" t="s">
        <v>17</v>
      </c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105" t="s">
        <v>75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50"/>
      <c r="AA77" s="50"/>
      <c r="AB77" s="50"/>
      <c r="AC77" s="50"/>
      <c r="AD77" s="50"/>
      <c r="AE77" s="55"/>
      <c r="AF77" s="55"/>
      <c r="AG77" s="55"/>
      <c r="AH77" s="55"/>
      <c r="AI77" s="55"/>
      <c r="AJ77" s="55"/>
      <c r="AK77" s="55"/>
      <c r="AL77" s="55"/>
      <c r="AM77" s="55"/>
      <c r="AN77" s="56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CA77" s="4" t="s">
        <v>18</v>
      </c>
    </row>
    <row r="78" spans="1:79" ht="12.75" customHeight="1" x14ac:dyDescent="0.2">
      <c r="A78" s="40">
        <v>1</v>
      </c>
      <c r="B78" s="40"/>
      <c r="C78" s="40"/>
      <c r="D78" s="40"/>
      <c r="E78" s="40"/>
      <c r="F78" s="40"/>
      <c r="G78" s="41" t="s">
        <v>77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52" t="s">
        <v>79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45">
        <v>2720000</v>
      </c>
      <c r="AP78" s="45"/>
      <c r="AQ78" s="45"/>
      <c r="AR78" s="45"/>
      <c r="AS78" s="45"/>
      <c r="AT78" s="45"/>
      <c r="AU78" s="45"/>
      <c r="AV78" s="45"/>
      <c r="AW78" s="45">
        <v>400000</v>
      </c>
      <c r="AX78" s="45"/>
      <c r="AY78" s="45"/>
      <c r="AZ78" s="45"/>
      <c r="BA78" s="45"/>
      <c r="BB78" s="45"/>
      <c r="BC78" s="45"/>
      <c r="BD78" s="45"/>
      <c r="BE78" s="45">
        <f>AO78+AW78</f>
        <v>3120000</v>
      </c>
      <c r="BF78" s="45"/>
      <c r="BG78" s="45"/>
      <c r="BH78" s="45"/>
      <c r="BI78" s="45"/>
      <c r="BJ78" s="45"/>
      <c r="BK78" s="45"/>
      <c r="BL78" s="45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80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55"/>
      <c r="AF79" s="55"/>
      <c r="AG79" s="55"/>
      <c r="AH79" s="55"/>
      <c r="AI79" s="55"/>
      <c r="AJ79" s="55"/>
      <c r="AK79" s="55"/>
      <c r="AL79" s="55"/>
      <c r="AM79" s="55"/>
      <c r="AN79" s="56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45"/>
      <c r="BF79" s="45"/>
      <c r="BG79" s="45"/>
      <c r="BH79" s="45"/>
      <c r="BI79" s="45"/>
      <c r="BJ79" s="45"/>
      <c r="BK79" s="45"/>
      <c r="BL79" s="45"/>
    </row>
    <row r="80" spans="1:79" ht="12.75" customHeight="1" x14ac:dyDescent="0.2">
      <c r="A80" s="40">
        <v>2</v>
      </c>
      <c r="B80" s="40"/>
      <c r="C80" s="40"/>
      <c r="D80" s="40"/>
      <c r="E80" s="40"/>
      <c r="F80" s="40"/>
      <c r="G80" s="41" t="s">
        <v>81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1" t="s">
        <v>83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51">
        <v>6</v>
      </c>
      <c r="AP80" s="51"/>
      <c r="AQ80" s="51"/>
      <c r="AR80" s="51"/>
      <c r="AS80" s="51"/>
      <c r="AT80" s="51"/>
      <c r="AU80" s="51"/>
      <c r="AV80" s="51"/>
      <c r="AW80" s="51">
        <v>1</v>
      </c>
      <c r="AX80" s="51"/>
      <c r="AY80" s="51"/>
      <c r="AZ80" s="51"/>
      <c r="BA80" s="51"/>
      <c r="BB80" s="51"/>
      <c r="BC80" s="51"/>
      <c r="BD80" s="51"/>
      <c r="BE80" s="51">
        <f t="shared" ref="BE79:BE84" si="6">AO80+AW80</f>
        <v>7</v>
      </c>
      <c r="BF80" s="51"/>
      <c r="BG80" s="51"/>
      <c r="BH80" s="51"/>
      <c r="BI80" s="51"/>
      <c r="BJ80" s="51"/>
      <c r="BK80" s="51"/>
      <c r="BL80" s="51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84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45"/>
      <c r="BF81" s="45"/>
      <c r="BG81" s="45"/>
      <c r="BH81" s="45"/>
      <c r="BI81" s="45"/>
      <c r="BJ81" s="45"/>
      <c r="BK81" s="45"/>
      <c r="BL81" s="45"/>
    </row>
    <row r="82" spans="1:64" ht="12.75" customHeight="1" x14ac:dyDescent="0.2">
      <c r="A82" s="40">
        <v>3</v>
      </c>
      <c r="B82" s="40"/>
      <c r="C82" s="40"/>
      <c r="D82" s="40"/>
      <c r="E82" s="40"/>
      <c r="F82" s="40"/>
      <c r="G82" s="41" t="s">
        <v>85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78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453333</v>
      </c>
      <c r="AP82" s="45"/>
      <c r="AQ82" s="45"/>
      <c r="AR82" s="45"/>
      <c r="AS82" s="45"/>
      <c r="AT82" s="45"/>
      <c r="AU82" s="45"/>
      <c r="AV82" s="45"/>
      <c r="AW82" s="45">
        <v>400000</v>
      </c>
      <c r="AX82" s="45"/>
      <c r="AY82" s="45"/>
      <c r="AZ82" s="45"/>
      <c r="BA82" s="45"/>
      <c r="BB82" s="45"/>
      <c r="BC82" s="45"/>
      <c r="BD82" s="45"/>
      <c r="BE82" s="45">
        <f t="shared" si="6"/>
        <v>853333</v>
      </c>
      <c r="BF82" s="45"/>
      <c r="BG82" s="45"/>
      <c r="BH82" s="45"/>
      <c r="BI82" s="45"/>
      <c r="BJ82" s="45"/>
      <c r="BK82" s="45"/>
      <c r="BL82" s="45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87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 x14ac:dyDescent="0.2">
      <c r="A84" s="40">
        <v>4</v>
      </c>
      <c r="B84" s="40"/>
      <c r="C84" s="40"/>
      <c r="D84" s="40"/>
      <c r="E84" s="40"/>
      <c r="F84" s="40"/>
      <c r="G84" s="41" t="s">
        <v>88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89</v>
      </c>
      <c r="AA84" s="44"/>
      <c r="AB84" s="44"/>
      <c r="AC84" s="44"/>
      <c r="AD84" s="44"/>
      <c r="AE84" s="41" t="s">
        <v>86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45">
        <v>100</v>
      </c>
      <c r="AP84" s="45"/>
      <c r="AQ84" s="45"/>
      <c r="AR84" s="45"/>
      <c r="AS84" s="45"/>
      <c r="AT84" s="45"/>
      <c r="AU84" s="45"/>
      <c r="AV84" s="45"/>
      <c r="AW84" s="45">
        <v>100</v>
      </c>
      <c r="AX84" s="45"/>
      <c r="AY84" s="45"/>
      <c r="AZ84" s="45"/>
      <c r="BA84" s="45"/>
      <c r="BB84" s="45"/>
      <c r="BC84" s="45"/>
      <c r="BD84" s="45"/>
      <c r="BE84" s="45">
        <v>100</v>
      </c>
      <c r="BF84" s="45"/>
      <c r="BG84" s="45"/>
      <c r="BH84" s="45"/>
      <c r="BI84" s="45"/>
      <c r="BJ84" s="45"/>
      <c r="BK84" s="45"/>
      <c r="BL84" s="45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63.75" customHeight="1" x14ac:dyDescent="0.25">
      <c r="A87" s="103" t="s">
        <v>94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5"/>
      <c r="AO87" s="108" t="s">
        <v>96</v>
      </c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</row>
    <row r="88" spans="1:64" x14ac:dyDescent="0.2">
      <c r="W88" s="67" t="s">
        <v>5</v>
      </c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O88" s="67" t="s">
        <v>63</v>
      </c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</row>
    <row r="89" spans="1:64" ht="15.75" hidden="1" customHeight="1" x14ac:dyDescent="0.2">
      <c r="A89" s="102" t="s">
        <v>3</v>
      </c>
      <c r="B89" s="102"/>
      <c r="C89" s="102"/>
      <c r="D89" s="102"/>
      <c r="E89" s="102"/>
      <c r="F89" s="102"/>
    </row>
    <row r="90" spans="1:64" ht="13.15" hidden="1" customHeight="1" x14ac:dyDescent="0.2">
      <c r="A90" s="69" t="s">
        <v>93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</row>
    <row r="91" spans="1:64" hidden="1" x14ac:dyDescent="0.2">
      <c r="A91" s="71" t="s">
        <v>46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</row>
    <row r="92" spans="1:64" ht="10.5" hidden="1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hidden="1" customHeight="1" x14ac:dyDescent="0.2">
      <c r="A93" s="74" t="s">
        <v>95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5"/>
      <c r="AO93" s="77" t="s">
        <v>96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hidden="1" x14ac:dyDescent="0.2">
      <c r="W94" s="67" t="s">
        <v>5</v>
      </c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O94" s="67" t="s">
        <v>63</v>
      </c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</row>
    <row r="95" spans="1:64" ht="31.5" customHeight="1" x14ac:dyDescent="0.2">
      <c r="A95" s="72">
        <v>45751</v>
      </c>
      <c r="B95" s="73"/>
      <c r="C95" s="73"/>
      <c r="D95" s="73"/>
      <c r="E95" s="73"/>
      <c r="F95" s="73"/>
      <c r="G95" s="73"/>
      <c r="H95" s="73"/>
    </row>
    <row r="96" spans="1:64" x14ac:dyDescent="0.2">
      <c r="A96" s="67" t="s">
        <v>44</v>
      </c>
      <c r="B96" s="67"/>
      <c r="C96" s="67"/>
      <c r="D96" s="67"/>
      <c r="E96" s="67"/>
      <c r="F96" s="67"/>
      <c r="G96" s="67"/>
      <c r="H96" s="67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60">
    <mergeCell ref="A44:F44"/>
    <mergeCell ref="G44:BL4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1:BL61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AS48:AZ49"/>
    <mergeCell ref="D48:AB49"/>
    <mergeCell ref="D50:AB50"/>
    <mergeCell ref="D51:AB51"/>
    <mergeCell ref="AW74:BD74"/>
    <mergeCell ref="AO87:BG87"/>
    <mergeCell ref="BE74:BL74"/>
    <mergeCell ref="G75:Y75"/>
    <mergeCell ref="G76:Y76"/>
    <mergeCell ref="AO75:AV75"/>
    <mergeCell ref="AR67:AY67"/>
    <mergeCell ref="Z74:AD74"/>
    <mergeCell ref="G74:Y74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D70:AA70"/>
    <mergeCell ref="AB70:AI70"/>
    <mergeCell ref="AJ70:AQ70"/>
    <mergeCell ref="AR70:AY70"/>
    <mergeCell ref="AE77:AN77"/>
    <mergeCell ref="A87:V87"/>
    <mergeCell ref="W87:AM87"/>
    <mergeCell ref="W88:AM88"/>
    <mergeCell ref="G77:Y77"/>
    <mergeCell ref="A78:F78"/>
    <mergeCell ref="G78:Y78"/>
    <mergeCell ref="A67:C67"/>
    <mergeCell ref="D67:AA67"/>
    <mergeCell ref="AB67:AI67"/>
    <mergeCell ref="AJ67:AQ67"/>
    <mergeCell ref="A70:C70"/>
    <mergeCell ref="AO2:BL2"/>
    <mergeCell ref="AO6:BF6"/>
    <mergeCell ref="AO4:BL4"/>
    <mergeCell ref="AO5:BL5"/>
    <mergeCell ref="AO3:BL3"/>
    <mergeCell ref="A34:BL34"/>
    <mergeCell ref="A62:AY62"/>
    <mergeCell ref="A40:F40"/>
    <mergeCell ref="A37:BL37"/>
    <mergeCell ref="A35:BL35"/>
    <mergeCell ref="G39:BL39"/>
    <mergeCell ref="G40:BL40"/>
    <mergeCell ref="A41:F41"/>
    <mergeCell ref="A50:C50"/>
    <mergeCell ref="A51:C51"/>
    <mergeCell ref="G41:BL4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8:F38"/>
    <mergeCell ref="G38:BL38"/>
    <mergeCell ref="A39:F39"/>
    <mergeCell ref="AC52:AJ52"/>
    <mergeCell ref="AK48:AR49"/>
    <mergeCell ref="D52:AB52"/>
    <mergeCell ref="AR63:AY64"/>
    <mergeCell ref="Z75:AD75"/>
    <mergeCell ref="AE75:AN75"/>
    <mergeCell ref="AE76:AN76"/>
    <mergeCell ref="D63:AA64"/>
    <mergeCell ref="AB63:AI64"/>
    <mergeCell ref="AJ63:AQ64"/>
    <mergeCell ref="AO88:BG88"/>
    <mergeCell ref="A65:C65"/>
    <mergeCell ref="AR65:AY65"/>
    <mergeCell ref="A42:F42"/>
    <mergeCell ref="G42:BL42"/>
    <mergeCell ref="A43:F43"/>
    <mergeCell ref="G43:BL43"/>
    <mergeCell ref="A63:C64"/>
    <mergeCell ref="D65:AA65"/>
    <mergeCell ref="AB65:AI65"/>
    <mergeCell ref="W94:AM94"/>
    <mergeCell ref="A75:F75"/>
    <mergeCell ref="A76:F76"/>
    <mergeCell ref="Z76:AD76"/>
    <mergeCell ref="A73:BL73"/>
    <mergeCell ref="A74:F74"/>
    <mergeCell ref="AE74:AN74"/>
    <mergeCell ref="A66:C66"/>
    <mergeCell ref="D66:AA66"/>
    <mergeCell ref="AB66:AI66"/>
    <mergeCell ref="AJ66:AQ66"/>
    <mergeCell ref="AR66:AY66"/>
    <mergeCell ref="AJ65:AQ65"/>
    <mergeCell ref="AO74:AV74"/>
    <mergeCell ref="A89:F89"/>
    <mergeCell ref="A77:F77"/>
    <mergeCell ref="Z77:AD77"/>
    <mergeCell ref="A53:C53"/>
    <mergeCell ref="D53:AB53"/>
    <mergeCell ref="AC53:AJ53"/>
    <mergeCell ref="AK53:AR53"/>
    <mergeCell ref="AS53:AZ53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71:C71"/>
    <mergeCell ref="D71:AA71"/>
    <mergeCell ref="AB71:AI71"/>
    <mergeCell ref="AJ71:AQ71"/>
    <mergeCell ref="AR71:AY71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77:L77">
    <cfRule type="cellIs" dxfId="23" priority="25" stopIfTrue="1" operator="equal">
      <formula>$G76</formula>
    </cfRule>
  </conditionalFormatting>
  <conditionalFormatting sqref="D52">
    <cfRule type="cellIs" dxfId="22" priority="26" stopIfTrue="1" operator="equal">
      <formula>$D51</formula>
    </cfRule>
  </conditionalFormatting>
  <conditionalFormatting sqref="A77:F77">
    <cfRule type="cellIs" dxfId="21" priority="27" stopIfTrue="1" operator="equal">
      <formula>0</formula>
    </cfRule>
  </conditionalFormatting>
  <conditionalFormatting sqref="D53">
    <cfRule type="cellIs" dxfId="20" priority="24" stopIfTrue="1" operator="equal">
      <formula>$D52</formula>
    </cfRule>
  </conditionalFormatting>
  <conditionalFormatting sqref="D56">
    <cfRule type="cellIs" dxfId="19" priority="22" stopIfTrue="1" operator="equal">
      <formula>#REF!</formula>
    </cfRule>
  </conditionalFormatting>
  <conditionalFormatting sqref="D57">
    <cfRule type="cellIs" dxfId="18" priority="21" stopIfTrue="1" operator="equal">
      <formula>$D56</formula>
    </cfRule>
  </conditionalFormatting>
  <conditionalFormatting sqref="D59">
    <cfRule type="cellIs" dxfId="17" priority="20" stopIfTrue="1" operator="equal">
      <formula>$D57</formula>
    </cfRule>
  </conditionalFormatting>
  <conditionalFormatting sqref="G78">
    <cfRule type="cellIs" dxfId="16" priority="17" stopIfTrue="1" operator="equal">
      <formula>$G77</formula>
    </cfRule>
  </conditionalFormatting>
  <conditionalFormatting sqref="A78:F78">
    <cfRule type="cellIs" dxfId="15" priority="18" stopIfTrue="1" operator="equal">
      <formula>0</formula>
    </cfRule>
  </conditionalFormatting>
  <conditionalFormatting sqref="G79">
    <cfRule type="cellIs" dxfId="14" priority="15" stopIfTrue="1" operator="equal">
      <formula>$G78</formula>
    </cfRule>
  </conditionalFormatting>
  <conditionalFormatting sqref="A79:F79">
    <cfRule type="cellIs" dxfId="13" priority="16" stopIfTrue="1" operator="equal">
      <formula>0</formula>
    </cfRule>
  </conditionalFormatting>
  <conditionalFormatting sqref="G80">
    <cfRule type="cellIs" dxfId="12" priority="13" stopIfTrue="1" operator="equal">
      <formula>$G79</formula>
    </cfRule>
  </conditionalFormatting>
  <conditionalFormatting sqref="A80:F80">
    <cfRule type="cellIs" dxfId="11" priority="14" stopIfTrue="1" operator="equal">
      <formula>0</formula>
    </cfRule>
  </conditionalFormatting>
  <conditionalFormatting sqref="G81">
    <cfRule type="cellIs" dxfId="10" priority="11" stopIfTrue="1" operator="equal">
      <formula>$G80</formula>
    </cfRule>
  </conditionalFormatting>
  <conditionalFormatting sqref="A81:F81">
    <cfRule type="cellIs" dxfId="9" priority="12" stopIfTrue="1" operator="equal">
      <formula>0</formula>
    </cfRule>
  </conditionalFormatting>
  <conditionalFormatting sqref="G82">
    <cfRule type="cellIs" dxfId="8" priority="9" stopIfTrue="1" operator="equal">
      <formula>$G81</formula>
    </cfRule>
  </conditionalFormatting>
  <conditionalFormatting sqref="A82:F82">
    <cfRule type="cellIs" dxfId="7" priority="10" stopIfTrue="1" operator="equal">
      <formula>0</formula>
    </cfRule>
  </conditionalFormatting>
  <conditionalFormatting sqref="G83">
    <cfRule type="cellIs" dxfId="6" priority="7" stopIfTrue="1" operator="equal">
      <formula>$G82</formula>
    </cfRule>
  </conditionalFormatting>
  <conditionalFormatting sqref="A83:F83">
    <cfRule type="cellIs" dxfId="5" priority="8" stopIfTrue="1" operator="equal">
      <formula>0</formula>
    </cfRule>
  </conditionalFormatting>
  <conditionalFormatting sqref="G84">
    <cfRule type="cellIs" dxfId="4" priority="5" stopIfTrue="1" operator="equal">
      <formula>$G83</formula>
    </cfRule>
  </conditionalFormatting>
  <conditionalFormatting sqref="A84:F84">
    <cfRule type="cellIs" dxfId="3" priority="6" stopIfTrue="1" operator="equal">
      <formula>0</formula>
    </cfRule>
  </conditionalFormatting>
  <conditionalFormatting sqref="D55">
    <cfRule type="cellIs" dxfId="2" priority="2" stopIfTrue="1" operator="equal">
      <formula>$D54</formula>
    </cfRule>
  </conditionalFormatting>
  <conditionalFormatting sqref="D58">
    <cfRule type="cellIs" dxfId="1" priority="1" stopIfTrue="1" operator="equal">
      <formula>$D57</formula>
    </cfRule>
  </conditionalFormatting>
  <conditionalFormatting sqref="D54">
    <cfRule type="cellIs" dxfId="0" priority="28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6" max="64" man="1"/>
    <brk id="7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2025-04-07T07:54:54Z</cp:lastPrinted>
  <dcterms:created xsi:type="dcterms:W3CDTF">2016-08-15T09:54:21Z</dcterms:created>
  <dcterms:modified xsi:type="dcterms:W3CDTF">2025-04-07T09:23:35Z</dcterms:modified>
</cp:coreProperties>
</file>